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NTABILITA'\Tempestività Pagamenti_AmmontareDebiti\2025\PCC_3 Trimestre 2025\"/>
    </mc:Choice>
  </mc:AlternateContent>
  <xr:revisionPtr revIDLastSave="0" documentId="13_ncr:1_{44F41EA2-5B88-4951-917A-E512344931F4}" xr6:coauthVersionLast="47" xr6:coauthVersionMax="47" xr10:uidLastSave="{00000000-0000-0000-0000-000000000000}"/>
  <bookViews>
    <workbookView xWindow="-28920" yWindow="-120" windowWidth="29040" windowHeight="15720" tabRatio="630" xr2:uid="{00000000-000D-0000-FFFF-FFFF00000000}"/>
  </bookViews>
  <sheets>
    <sheet name="Transazione documenti" sheetId="22" r:id="rId1"/>
    <sheet name="Foglio1" sheetId="21" r:id="rId2"/>
  </sheets>
  <definedNames>
    <definedName name="_xlnm._FilterDatabase" localSheetId="0" hidden="1">'Transazione documenti'!$A$7:$T$14</definedName>
    <definedName name="_xlnm.Print_Area" localSheetId="0">'Transazione documenti'!$L$5:$Q$7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6" i="22" l="1"/>
  <c r="C1" i="22"/>
  <c r="B1" i="22"/>
  <c r="A1" i="22"/>
</calcChain>
</file>

<file path=xl/sharedStrings.xml><?xml version="1.0" encoding="utf-8"?>
<sst xmlns="http://schemas.openxmlformats.org/spreadsheetml/2006/main" count="172" uniqueCount="82">
  <si>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</si>
  <si>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</si>
  <si>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</si>
  <si>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</si>
  <si>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</si>
  <si>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</si>
  <si>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</si>
  <si>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</si>
  <si>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</si>
  <si>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</si>
  <si>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</si>
  <si>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</si>
  <si>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</si>
  <si>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</si>
  <si>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</si>
  <si>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</si>
  <si>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</si>
  <si>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</si>
  <si>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</si>
  <si>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</si>
  <si>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</si>
  <si>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</si>
  <si>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Denominazione Ufficio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</si>
  <si>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</si>
  <si>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</si>
  <si>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</si>
  <si>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</si>
  <si>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</si>
  <si>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</si>
  <si>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</si>
  <si>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</si>
  <si>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r>
      <t xml:space="preserve">IMPORTO TOTALE CALCOLATO
</t>
    </r>
    <r>
      <rPr>
        <sz val="11"/>
        <rFont val="Calibri"/>
        <family val="2"/>
      </rPr>
      <t>(A)</t>
    </r>
  </si>
  <si>
    <t>Agenzia Regionale per la Protezione dell'Ambiente della Valle D'Aosta</t>
  </si>
  <si>
    <t/>
  </si>
  <si>
    <t>2025 - III Trimestre</t>
  </si>
  <si>
    <t>06/10/2025 00:00</t>
  </si>
  <si>
    <t>00634260079</t>
  </si>
  <si>
    <t>UFZ9WU</t>
  </si>
  <si>
    <t>NOTA DI CREDITO</t>
  </si>
  <si>
    <t>NO</t>
  </si>
  <si>
    <t>Agenzia Regionale per la Protezione dell'Ambiente della Valle D'Aosta - Uff_eFatturaPA</t>
  </si>
  <si>
    <t>FATTURE E ALTRI DOCUMENTI</t>
  </si>
  <si>
    <t>02968430237</t>
  </si>
  <si>
    <t>IT02968430237</t>
  </si>
  <si>
    <t>F505853000008698</t>
  </si>
  <si>
    <t>15396681508</t>
  </si>
  <si>
    <t>FE000120250002903599</t>
  </si>
  <si>
    <t>13209130155</t>
  </si>
  <si>
    <t>IT13209130155</t>
  </si>
  <si>
    <t>F505853000008534</t>
  </si>
  <si>
    <t>14878993077</t>
  </si>
  <si>
    <t>8230951316</t>
  </si>
  <si>
    <t>00504650078</t>
  </si>
  <si>
    <t>IT00504650078</t>
  </si>
  <si>
    <t>F505853000008705</t>
  </si>
  <si>
    <t>15426078050</t>
  </si>
  <si>
    <t>2914 / 1110</t>
  </si>
  <si>
    <t>F505853000008502</t>
  </si>
  <si>
    <t>14817206287</t>
  </si>
  <si>
    <t>00805390283</t>
  </si>
  <si>
    <t>IT00805390283</t>
  </si>
  <si>
    <t>F505853000008072</t>
  </si>
  <si>
    <t>13679692686</t>
  </si>
  <si>
    <t>2024FS011806</t>
  </si>
  <si>
    <t>01277260079</t>
  </si>
  <si>
    <t>IT01277260079</t>
  </si>
  <si>
    <t>F505853000008643</t>
  </si>
  <si>
    <t>15206452788</t>
  </si>
  <si>
    <t>38269/I</t>
  </si>
  <si>
    <t>01735010017</t>
  </si>
  <si>
    <t>IT01735010017</t>
  </si>
  <si>
    <t>F505853000008104</t>
  </si>
  <si>
    <t>13738990335</t>
  </si>
  <si>
    <t>107647</t>
  </si>
  <si>
    <t>Fornitore</t>
  </si>
  <si>
    <t>AGSM Service</t>
  </si>
  <si>
    <t>Merck Life</t>
  </si>
  <si>
    <t>Laboindustria</t>
  </si>
  <si>
    <t>SEV</t>
  </si>
  <si>
    <t>BI.VI</t>
  </si>
  <si>
    <t>Nuova auto alpina</t>
  </si>
  <si>
    <t>Numero imprese creditrici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</si>
</sst>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5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49" fontId="1" fillId="8" borderId="2" xfId="0" applyNumberFormat="1" applyFont="1" applyFill="1" applyBorder="1" applyAlignment="1">
      <alignment horizontal="center"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2" fontId="1" fillId="6" borderId="2" xfId="0" applyNumberFormat="1" applyFont="1" applyFill="1" applyBorder="1" applyAlignment="1">
      <alignment horizontal="center" vertical="center" wrapText="1"/>
    </xf>
    <xf numFmtId="2" fontId="1" fillId="6" borderId="6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2" fontId="1" fillId="6" borderId="5" xfId="0" applyNumberFormat="1" applyFont="1" applyFill="1" applyBorder="1" applyAlignment="1">
      <alignment horizontal="center" vertical="center" wrapText="1"/>
    </xf>
    <xf numFmtId="2" fontId="1" fillId="6" borderId="4" xfId="0" applyNumberFormat="1" applyFont="1" applyFill="1" applyBorder="1" applyAlignment="1">
      <alignment horizontal="center" vertical="center" wrapText="1"/>
    </xf>
    <xf numFmtId="2" fontId="1" fillId="10" borderId="2" xfId="0" applyNumberFormat="1" applyFont="1" applyFill="1" applyBorder="1" applyAlignment="1">
      <alignment horizontal="center" vertical="center" wrapText="1"/>
    </xf>
    <xf numFmtId="2" fontId="1" fillId="10" borderId="7" xfId="0" applyNumberFormat="1" applyFont="1" applyFill="1" applyBorder="1" applyAlignment="1">
      <alignment horizontal="center" vertical="center" wrapText="1"/>
    </xf>
    <xf numFmtId="2" fontId="1" fillId="10" borderId="6" xfId="0" applyNumberFormat="1" applyFont="1" applyFill="1" applyBorder="1" applyAlignment="1">
      <alignment horizontal="center" vertical="center" wrapText="1"/>
    </xf>
    <xf numFmtId="49" fontId="1" fillId="9" borderId="3" xfId="0" applyNumberFormat="1" applyFont="1" applyFill="1" applyBorder="1" applyAlignment="1">
      <alignment horizontal="center"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" xfId="0" applyFont="1" applyFill="1" applyBorder="1"/>
    <xf numFmtId="0" fontId="6" fillId="0" borderId="0" xfId="0" quotePrefix="1" applyFont="1" applyFill="1"/>
    <xf numFmtId="14" fontId="6" fillId="0" borderId="0" xfId="0" applyNumberFormat="1" applyFont="1" applyFill="1"/>
    <xf numFmtId="2" fontId="6" fillId="0" borderId="0" xfId="0" applyNumberFormat="1" applyFont="1" applyFill="1"/>
    <xf numFmtId="44" fontId="0" fillId="0" borderId="0" xfId="1" applyFont="1" applyAlignment="1">
      <alignment horizontal="center"/>
    </xf>
    <xf numFmtId="44" fontId="0" fillId="0" borderId="0" xfId="1" applyFont="1"/>
    <xf numFmtId="44" fontId="1" fillId="7" borderId="1" xfId="1" applyFont="1" applyFill="1" applyBorder="1" applyAlignment="1">
      <alignment horizontal="center" vertical="center" wrapText="1"/>
    </xf>
    <xf numFmtId="44" fontId="1" fillId="7" borderId="1" xfId="1" applyFont="1" applyFill="1" applyBorder="1" applyAlignment="1">
      <alignment horizontal="center" vertical="center" wrapText="1"/>
    </xf>
    <xf numFmtId="44" fontId="6" fillId="0" borderId="0" xfId="1" applyFont="1" applyFill="1"/>
    <xf numFmtId="49" fontId="0" fillId="0" borderId="0" xfId="0" applyNumberFormat="1" applyAlignment="1">
      <alignment horizontal="right" vertical="center"/>
    </xf>
    <xf numFmtId="0" fontId="0" fillId="0" borderId="0" xfId="1" applyNumberFormat="1" applyFont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239434</xdr:colOff>
      <xdr:row>27</xdr:row>
      <xdr:rowOff>115007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FC06C3A-676B-9E90-1C7D-D203CA39C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9383434" cy="5068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5CB61-88A6-486D-AB4F-7EEAB01FE88A}">
  <dimension ref="A1:T17"/>
  <sheetViews>
    <sheetView tabSelected="1" topLeftCell="A2" zoomScale="80" zoomScaleNormal="80" workbookViewId="0">
      <selection activeCell="E19" sqref="E19"/>
    </sheetView>
  </sheetViews>
  <sheetFormatPr defaultColWidth="0" defaultRowHeight="15" x14ac:dyDescent="0.25"/>
  <cols>
    <col min="1" max="1" width="24" style="5" customWidth="1"/>
    <col min="2" max="2" width="26.5703125" style="5" customWidth="1"/>
    <col min="3" max="3" width="12.7109375" style="5" customWidth="1"/>
    <col min="4" max="4" width="15.5703125" style="5" customWidth="1"/>
    <col min="5" max="5" width="24.7109375" style="5" customWidth="1"/>
    <col min="6" max="6" width="19.28515625" style="2" customWidth="1"/>
    <col min="7" max="7" width="14.42578125" style="2" customWidth="1"/>
    <col min="8" max="8" width="20.5703125" style="2" customWidth="1"/>
    <col min="9" max="9" width="12.28515625" style="3" customWidth="1"/>
    <col min="10" max="10" width="11.42578125" style="2" customWidth="1"/>
    <col min="11" max="11" width="21.42578125" style="2" customWidth="1"/>
    <col min="12" max="12" width="11" style="2" customWidth="1"/>
    <col min="13" max="13" width="24.85546875" style="14" hidden="1" customWidth="1"/>
    <col min="14" max="14" width="25.42578125" style="15" hidden="1" customWidth="1"/>
    <col min="15" max="15" width="31" style="15" hidden="1" customWidth="1"/>
    <col min="16" max="16" width="17.28515625" style="14" customWidth="1"/>
    <col min="17" max="17" width="14" style="38" customWidth="1"/>
    <col min="18" max="19" width="31.7109375" style="5" hidden="1" customWidth="1"/>
    <col min="20" max="20" width="35.42578125" style="3" hidden="1" customWidth="1"/>
  </cols>
  <sheetData>
    <row r="1" spans="1:20" hidden="1" x14ac:dyDescent="0.25">
      <c r="A1" s="6">
        <f>0</f>
        <v>0</v>
      </c>
      <c r="B1" s="6">
        <f>0</f>
        <v>0</v>
      </c>
      <c r="C1" s="6">
        <f>0</f>
        <v>0</v>
      </c>
      <c r="F1" s="5"/>
      <c r="G1" s="5"/>
      <c r="H1" s="5"/>
      <c r="I1" s="1"/>
      <c r="L1" s="4"/>
    </row>
    <row r="2" spans="1:20" ht="45" x14ac:dyDescent="0.25">
      <c r="A2" t="s">
        <v>20</v>
      </c>
      <c r="B2" s="7" t="s">
        <v>32</v>
      </c>
      <c r="C2" t="s">
        <v>33</v>
      </c>
      <c r="D2" t="s">
        <v>33</v>
      </c>
      <c r="E2"/>
      <c r="F2" t="s">
        <v>33</v>
      </c>
      <c r="G2" t="s">
        <v>33</v>
      </c>
      <c r="H2" t="s">
        <v>33</v>
      </c>
      <c r="I2" t="s">
        <v>33</v>
      </c>
      <c r="J2" t="s">
        <v>33</v>
      </c>
      <c r="K2" t="s">
        <v>33</v>
      </c>
      <c r="L2" t="s">
        <v>33</v>
      </c>
      <c r="M2" t="s">
        <v>33</v>
      </c>
      <c r="N2" t="s">
        <v>33</v>
      </c>
      <c r="O2" t="s">
        <v>33</v>
      </c>
      <c r="P2" t="s">
        <v>33</v>
      </c>
      <c r="Q2" s="39" t="s">
        <v>33</v>
      </c>
      <c r="R2" t="s">
        <v>33</v>
      </c>
      <c r="S2" t="s">
        <v>33</v>
      </c>
      <c r="T2" t="s">
        <v>33</v>
      </c>
    </row>
    <row r="3" spans="1:20" x14ac:dyDescent="0.25">
      <c r="A3" t="s">
        <v>18</v>
      </c>
      <c r="B3" t="s">
        <v>34</v>
      </c>
      <c r="C3" t="s">
        <v>33</v>
      </c>
      <c r="D3" t="s">
        <v>33</v>
      </c>
      <c r="E3"/>
      <c r="F3" t="s">
        <v>33</v>
      </c>
      <c r="G3" t="s">
        <v>33</v>
      </c>
      <c r="H3" t="s">
        <v>33</v>
      </c>
      <c r="I3" t="s">
        <v>33</v>
      </c>
      <c r="J3" t="s">
        <v>33</v>
      </c>
      <c r="K3" t="s">
        <v>33</v>
      </c>
      <c r="L3" t="s">
        <v>33</v>
      </c>
      <c r="M3" t="s">
        <v>33</v>
      </c>
      <c r="N3" t="s">
        <v>33</v>
      </c>
      <c r="O3" t="s">
        <v>33</v>
      </c>
      <c r="P3" t="s">
        <v>33</v>
      </c>
      <c r="Q3" s="39" t="s">
        <v>33</v>
      </c>
      <c r="R3" t="s">
        <v>33</v>
      </c>
      <c r="S3" t="s">
        <v>33</v>
      </c>
      <c r="T3" t="s">
        <v>33</v>
      </c>
    </row>
    <row r="4" spans="1:20" x14ac:dyDescent="0.25">
      <c r="A4" t="s">
        <v>19</v>
      </c>
      <c r="B4" t="s">
        <v>35</v>
      </c>
      <c r="C4" t="s">
        <v>33</v>
      </c>
      <c r="D4" t="s">
        <v>33</v>
      </c>
      <c r="E4"/>
      <c r="F4" t="s">
        <v>33</v>
      </c>
      <c r="G4" t="s">
        <v>33</v>
      </c>
      <c r="H4" t="s">
        <v>33</v>
      </c>
      <c r="I4" t="s">
        <v>33</v>
      </c>
      <c r="J4" t="s">
        <v>33</v>
      </c>
      <c r="K4" t="s">
        <v>33</v>
      </c>
      <c r="L4" t="s">
        <v>33</v>
      </c>
      <c r="M4" t="s">
        <v>33</v>
      </c>
      <c r="N4" t="s">
        <v>33</v>
      </c>
      <c r="O4" t="s">
        <v>33</v>
      </c>
      <c r="P4" t="s">
        <v>33</v>
      </c>
      <c r="Q4" s="39" t="s">
        <v>33</v>
      </c>
      <c r="R4" t="s">
        <v>33</v>
      </c>
      <c r="S4" t="s">
        <v>33</v>
      </c>
      <c r="T4" t="s">
        <v>33</v>
      </c>
    </row>
    <row r="5" spans="1:20" ht="40.5" customHeight="1" x14ac:dyDescent="0.25">
      <c r="A5" s="17" t="s">
        <v>4</v>
      </c>
      <c r="B5" s="17"/>
      <c r="C5" s="18" t="s">
        <v>8</v>
      </c>
      <c r="D5" s="18"/>
      <c r="E5" s="16"/>
      <c r="F5" s="19" t="s">
        <v>10</v>
      </c>
      <c r="G5" s="19"/>
      <c r="H5" s="19"/>
      <c r="I5" s="19"/>
      <c r="J5" s="19"/>
      <c r="K5" s="8"/>
      <c r="L5" s="28" t="s">
        <v>31</v>
      </c>
      <c r="M5" s="25" t="s">
        <v>15</v>
      </c>
      <c r="N5" s="26"/>
      <c r="O5" s="26"/>
      <c r="P5" s="27"/>
      <c r="Q5" s="40" t="s">
        <v>26</v>
      </c>
      <c r="R5" s="13" t="s">
        <v>23</v>
      </c>
      <c r="S5" s="23" t="s">
        <v>21</v>
      </c>
      <c r="T5" s="24"/>
    </row>
    <row r="6" spans="1:20" ht="15" customHeight="1" x14ac:dyDescent="0.25">
      <c r="A6" s="17" t="s">
        <v>5</v>
      </c>
      <c r="B6" s="17" t="s">
        <v>6</v>
      </c>
      <c r="C6" s="18" t="s">
        <v>7</v>
      </c>
      <c r="D6" s="18" t="s">
        <v>17</v>
      </c>
      <c r="E6" s="16"/>
      <c r="F6" s="8" t="s">
        <v>0</v>
      </c>
      <c r="G6" s="8" t="s">
        <v>2</v>
      </c>
      <c r="H6" s="19" t="s">
        <v>9</v>
      </c>
      <c r="I6" s="19"/>
      <c r="J6" s="19"/>
      <c r="K6" s="19"/>
      <c r="L6" s="29"/>
      <c r="M6" s="21" t="s">
        <v>27</v>
      </c>
      <c r="N6" s="21" t="s">
        <v>28</v>
      </c>
      <c r="O6" s="21" t="s">
        <v>29</v>
      </c>
      <c r="P6" s="21" t="s">
        <v>30</v>
      </c>
      <c r="Q6" s="41" t="s">
        <v>14</v>
      </c>
      <c r="R6" s="31" t="s">
        <v>24</v>
      </c>
      <c r="S6" s="12"/>
      <c r="T6" s="12"/>
    </row>
    <row r="7" spans="1:20" ht="157.5" customHeight="1" x14ac:dyDescent="0.25">
      <c r="A7" s="17"/>
      <c r="B7" s="17"/>
      <c r="C7" s="18"/>
      <c r="D7" s="20"/>
      <c r="E7" s="16" t="s">
        <v>74</v>
      </c>
      <c r="F7" s="8" t="s">
        <v>1</v>
      </c>
      <c r="G7" s="8" t="s">
        <v>3</v>
      </c>
      <c r="H7" s="8" t="s">
        <v>11</v>
      </c>
      <c r="I7" s="9" t="s">
        <v>16</v>
      </c>
      <c r="J7" s="10" t="s">
        <v>12</v>
      </c>
      <c r="K7" s="10" t="s">
        <v>13</v>
      </c>
      <c r="L7" s="30"/>
      <c r="M7" s="22"/>
      <c r="N7" s="22"/>
      <c r="O7" s="22"/>
      <c r="P7" s="22"/>
      <c r="Q7" s="41"/>
      <c r="R7" s="32"/>
      <c r="S7" s="11" t="s">
        <v>25</v>
      </c>
      <c r="T7" s="11" t="s">
        <v>22</v>
      </c>
    </row>
    <row r="8" spans="1:20" s="33" customFormat="1" x14ac:dyDescent="0.25">
      <c r="A8" s="33" t="s">
        <v>36</v>
      </c>
      <c r="B8" s="33" t="s">
        <v>37</v>
      </c>
      <c r="C8" s="33" t="s">
        <v>42</v>
      </c>
      <c r="D8" s="33" t="s">
        <v>43</v>
      </c>
      <c r="E8" s="34" t="s">
        <v>75</v>
      </c>
      <c r="F8" s="33" t="s">
        <v>44</v>
      </c>
      <c r="G8" s="33" t="s">
        <v>45</v>
      </c>
      <c r="H8" s="35" t="s">
        <v>46</v>
      </c>
      <c r="I8" s="36">
        <v>45891</v>
      </c>
      <c r="J8" s="37">
        <v>141.87</v>
      </c>
      <c r="K8" s="33" t="s">
        <v>41</v>
      </c>
      <c r="L8" s="37">
        <v>116.36</v>
      </c>
      <c r="M8" s="37">
        <v>0</v>
      </c>
      <c r="N8" s="37">
        <v>0</v>
      </c>
      <c r="O8" s="37">
        <v>0</v>
      </c>
      <c r="P8" s="37">
        <v>0</v>
      </c>
      <c r="Q8" s="42">
        <v>116.36</v>
      </c>
      <c r="R8" s="33" t="s">
        <v>39</v>
      </c>
      <c r="S8" s="33" t="s">
        <v>37</v>
      </c>
      <c r="T8" s="33" t="s">
        <v>40</v>
      </c>
    </row>
    <row r="9" spans="1:20" s="33" customFormat="1" x14ac:dyDescent="0.25">
      <c r="A9" s="33" t="s">
        <v>36</v>
      </c>
      <c r="B9" s="33" t="s">
        <v>37</v>
      </c>
      <c r="C9" s="33" t="s">
        <v>47</v>
      </c>
      <c r="D9" s="33" t="s">
        <v>48</v>
      </c>
      <c r="E9" s="33" t="s">
        <v>76</v>
      </c>
      <c r="F9" s="33" t="s">
        <v>49</v>
      </c>
      <c r="G9" s="33" t="s">
        <v>50</v>
      </c>
      <c r="H9" s="33" t="s">
        <v>51</v>
      </c>
      <c r="I9" s="36">
        <v>45819</v>
      </c>
      <c r="J9" s="37">
        <v>1219.52</v>
      </c>
      <c r="K9" s="33" t="s">
        <v>38</v>
      </c>
      <c r="L9" s="37">
        <v>999.61</v>
      </c>
      <c r="M9" s="37">
        <v>0</v>
      </c>
      <c r="N9" s="37">
        <v>0</v>
      </c>
      <c r="O9" s="37">
        <v>0</v>
      </c>
      <c r="P9" s="37">
        <v>0</v>
      </c>
      <c r="Q9" s="42">
        <v>-999.61</v>
      </c>
      <c r="R9" s="33" t="s">
        <v>39</v>
      </c>
      <c r="S9" s="33" t="s">
        <v>37</v>
      </c>
      <c r="T9" s="33" t="s">
        <v>40</v>
      </c>
    </row>
    <row r="10" spans="1:20" s="33" customFormat="1" x14ac:dyDescent="0.25">
      <c r="A10" s="33" t="s">
        <v>36</v>
      </c>
      <c r="B10" s="33" t="s">
        <v>37</v>
      </c>
      <c r="C10" s="33" t="s">
        <v>52</v>
      </c>
      <c r="D10" s="33" t="s">
        <v>53</v>
      </c>
      <c r="E10" s="33" t="s">
        <v>80</v>
      </c>
      <c r="F10" s="33" t="s">
        <v>54</v>
      </c>
      <c r="G10" s="33" t="s">
        <v>55</v>
      </c>
      <c r="H10" s="33" t="s">
        <v>56</v>
      </c>
      <c r="I10" s="36">
        <v>45891</v>
      </c>
      <c r="J10" s="37">
        <v>206</v>
      </c>
      <c r="K10" s="33" t="s">
        <v>41</v>
      </c>
      <c r="L10" s="37">
        <v>168.85</v>
      </c>
      <c r="M10" s="37">
        <v>0</v>
      </c>
      <c r="N10" s="37">
        <v>0</v>
      </c>
      <c r="O10" s="37">
        <v>0</v>
      </c>
      <c r="P10" s="37">
        <v>0</v>
      </c>
      <c r="Q10" s="42">
        <v>168.85</v>
      </c>
      <c r="R10" s="33" t="s">
        <v>39</v>
      </c>
      <c r="S10" s="33" t="s">
        <v>37</v>
      </c>
      <c r="T10" s="33" t="s">
        <v>40</v>
      </c>
    </row>
    <row r="11" spans="1:20" s="33" customFormat="1" ht="55.9" customHeight="1" x14ac:dyDescent="0.25">
      <c r="A11" s="33" t="s">
        <v>36</v>
      </c>
      <c r="B11" s="33" t="s">
        <v>37</v>
      </c>
      <c r="C11" s="33" t="s">
        <v>47</v>
      </c>
      <c r="D11" s="33" t="s">
        <v>48</v>
      </c>
      <c r="E11" s="33" t="s">
        <v>76</v>
      </c>
      <c r="F11" s="33" t="s">
        <v>57</v>
      </c>
      <c r="G11" s="33" t="s">
        <v>58</v>
      </c>
      <c r="H11" s="33">
        <v>8230947903</v>
      </c>
      <c r="I11" s="36">
        <v>45812</v>
      </c>
      <c r="J11" s="37">
        <v>1896.72</v>
      </c>
      <c r="K11" s="33" t="s">
        <v>38</v>
      </c>
      <c r="L11" s="37">
        <v>1554.69</v>
      </c>
      <c r="M11" s="37">
        <v>0</v>
      </c>
      <c r="N11" s="37">
        <v>0</v>
      </c>
      <c r="O11" s="37">
        <v>0</v>
      </c>
      <c r="P11" s="37">
        <v>0</v>
      </c>
      <c r="Q11" s="42">
        <v>-1554.69</v>
      </c>
      <c r="R11" s="33" t="s">
        <v>39</v>
      </c>
      <c r="S11" s="33" t="s">
        <v>37</v>
      </c>
      <c r="T11" s="33" t="s">
        <v>40</v>
      </c>
    </row>
    <row r="12" spans="1:20" s="33" customFormat="1" x14ac:dyDescent="0.25">
      <c r="A12" s="33" t="s">
        <v>36</v>
      </c>
      <c r="B12" s="33" t="s">
        <v>37</v>
      </c>
      <c r="C12" s="33" t="s">
        <v>59</v>
      </c>
      <c r="D12" s="33" t="s">
        <v>60</v>
      </c>
      <c r="E12" s="33" t="s">
        <v>77</v>
      </c>
      <c r="F12" s="33" t="s">
        <v>61</v>
      </c>
      <c r="G12" s="33" t="s">
        <v>62</v>
      </c>
      <c r="H12" s="33" t="s">
        <v>63</v>
      </c>
      <c r="I12" s="36">
        <v>45649</v>
      </c>
      <c r="J12" s="37">
        <v>2587.14</v>
      </c>
      <c r="K12" s="33" t="s">
        <v>41</v>
      </c>
      <c r="L12" s="37">
        <v>2126.6</v>
      </c>
      <c r="M12" s="37">
        <v>0</v>
      </c>
      <c r="N12" s="37">
        <v>0</v>
      </c>
      <c r="O12" s="37">
        <v>0</v>
      </c>
      <c r="P12" s="37">
        <v>2120.6</v>
      </c>
      <c r="Q12" s="42">
        <v>6</v>
      </c>
      <c r="R12" s="33" t="s">
        <v>39</v>
      </c>
      <c r="S12" s="33" t="s">
        <v>37</v>
      </c>
      <c r="T12" s="33" t="s">
        <v>40</v>
      </c>
    </row>
    <row r="13" spans="1:20" s="33" customFormat="1" x14ac:dyDescent="0.25">
      <c r="A13" s="33" t="s">
        <v>36</v>
      </c>
      <c r="B13" s="33" t="s">
        <v>37</v>
      </c>
      <c r="C13" s="33" t="s">
        <v>64</v>
      </c>
      <c r="D13" s="33" t="s">
        <v>65</v>
      </c>
      <c r="E13" s="33" t="s">
        <v>78</v>
      </c>
      <c r="F13" s="33" t="s">
        <v>66</v>
      </c>
      <c r="G13" s="33" t="s">
        <v>67</v>
      </c>
      <c r="H13" s="33" t="s">
        <v>68</v>
      </c>
      <c r="I13" s="36">
        <v>45860</v>
      </c>
      <c r="J13" s="37">
        <v>358.5</v>
      </c>
      <c r="K13" s="33" t="s">
        <v>41</v>
      </c>
      <c r="L13" s="37">
        <v>325.42</v>
      </c>
      <c r="M13" s="37">
        <v>0</v>
      </c>
      <c r="N13" s="37">
        <v>0</v>
      </c>
      <c r="O13" s="37">
        <v>0</v>
      </c>
      <c r="P13" s="37">
        <v>0</v>
      </c>
      <c r="Q13" s="42">
        <v>325.42</v>
      </c>
      <c r="R13" s="33" t="s">
        <v>39</v>
      </c>
      <c r="S13" s="33" t="s">
        <v>37</v>
      </c>
      <c r="T13" s="33" t="s">
        <v>40</v>
      </c>
    </row>
    <row r="14" spans="1:20" s="33" customFormat="1" x14ac:dyDescent="0.25">
      <c r="A14" s="33" t="s">
        <v>36</v>
      </c>
      <c r="B14" s="33" t="s">
        <v>37</v>
      </c>
      <c r="C14" s="33" t="s">
        <v>69</v>
      </c>
      <c r="D14" s="33" t="s">
        <v>70</v>
      </c>
      <c r="E14" s="33" t="s">
        <v>79</v>
      </c>
      <c r="F14" s="33" t="s">
        <v>71</v>
      </c>
      <c r="G14" s="33" t="s">
        <v>72</v>
      </c>
      <c r="H14" s="33" t="s">
        <v>73</v>
      </c>
      <c r="I14" s="36">
        <v>45657</v>
      </c>
      <c r="J14" s="37">
        <v>2809.38</v>
      </c>
      <c r="K14" s="33" t="s">
        <v>41</v>
      </c>
      <c r="L14" s="37">
        <v>2337.1999999999998</v>
      </c>
      <c r="M14" s="37">
        <v>0</v>
      </c>
      <c r="N14" s="37">
        <v>0</v>
      </c>
      <c r="O14" s="37">
        <v>0</v>
      </c>
      <c r="P14" s="37">
        <v>2302.77</v>
      </c>
      <c r="Q14" s="42">
        <v>34.43</v>
      </c>
      <c r="R14" s="33" t="s">
        <v>39</v>
      </c>
      <c r="S14" s="33" t="s">
        <v>37</v>
      </c>
      <c r="T14" s="33" t="s">
        <v>40</v>
      </c>
    </row>
    <row r="16" spans="1:20" x14ac:dyDescent="0.25">
      <c r="P16" s="43" t="s">
        <v>14</v>
      </c>
      <c r="Q16" s="38">
        <f>SUM(Q8:Q15)</f>
        <v>-1903.24</v>
      </c>
    </row>
    <row r="17" spans="16:17" x14ac:dyDescent="0.25">
      <c r="P17" s="4" t="s">
        <v>81</v>
      </c>
      <c r="Q17" s="44">
        <v>5</v>
      </c>
    </row>
  </sheetData>
  <autoFilter ref="A7:T14" xr:uid="{88639AEF-B4E4-4EC9-BB15-17C905435473}"/>
  <mergeCells count="17">
    <mergeCell ref="R6:R7"/>
    <mergeCell ref="H6:K6"/>
    <mergeCell ref="M6:M7"/>
    <mergeCell ref="N6:N7"/>
    <mergeCell ref="O6:O7"/>
    <mergeCell ref="P6:P7"/>
    <mergeCell ref="Q6:Q7"/>
    <mergeCell ref="A5:B5"/>
    <mergeCell ref="C5:D5"/>
    <mergeCell ref="F5:J5"/>
    <mergeCell ref="L5:L7"/>
    <mergeCell ref="M5:P5"/>
    <mergeCell ref="S5:T5"/>
    <mergeCell ref="A6:A7"/>
    <mergeCell ref="B6:B7"/>
    <mergeCell ref="C6:C7"/>
    <mergeCell ref="D6:D7"/>
  </mergeCells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AC32B-EA4F-4B57-88E2-24F794719059}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Foglio1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Noemi Carta</cp:lastModifiedBy>
  <cp:lastPrinted>2014-05-09T15:39:14Z</cp:lastPrinted>
  <dcterms:created xsi:type="dcterms:W3CDTF">2013-05-10T09:28:03Z</dcterms:created>
  <dcterms:modified xsi:type="dcterms:W3CDTF">2026-01-14T11:31:09Z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